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glara\Documents\nglara\2013\PROGRAMA_U001\IFAI\"/>
    </mc:Choice>
  </mc:AlternateContent>
  <bookViews>
    <workbookView xWindow="0" yWindow="0" windowWidth="28800" windowHeight="1057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E6" i="1" s="1"/>
  <c r="I12" i="1"/>
</calcChain>
</file>

<file path=xl/sharedStrings.xml><?xml version="1.0" encoding="utf-8"?>
<sst xmlns="http://schemas.openxmlformats.org/spreadsheetml/2006/main" count="111" uniqueCount="91">
  <si>
    <t>PADRÓN DE BENEFICIARIOS 2013</t>
  </si>
  <si>
    <r>
      <rPr>
        <b/>
        <sz val="12"/>
        <color theme="0"/>
        <rFont val="Calibri"/>
        <family val="2"/>
        <scheme val="minor"/>
      </rPr>
      <t>Titulo</t>
    </r>
    <r>
      <rPr>
        <sz val="11"/>
        <color theme="0"/>
        <rFont val="Calibri"/>
        <family val="2"/>
        <scheme val="minor"/>
      </rPr>
      <t xml:space="preserve">: </t>
    </r>
  </si>
  <si>
    <t>U004 Fomento a la producción de vivienda en las entidades federativas y municipios</t>
  </si>
  <si>
    <r>
      <rPr>
        <b/>
        <sz val="12"/>
        <color theme="0"/>
        <rFont val="Calibri"/>
        <family val="2"/>
        <scheme val="minor"/>
      </rPr>
      <t>Subtítulo</t>
    </r>
    <r>
      <rPr>
        <sz val="12"/>
        <color theme="0"/>
        <rFont val="Calibri"/>
        <family val="2"/>
        <scheme val="minor"/>
      </rPr>
      <t xml:space="preserve"> </t>
    </r>
  </si>
  <si>
    <t>Comisión Nacional de Vivienda</t>
  </si>
  <si>
    <r>
      <rPr>
        <b/>
        <sz val="12"/>
        <color theme="0"/>
        <rFont val="Calibri"/>
        <family val="2"/>
        <scheme val="minor"/>
      </rPr>
      <t>Clave Presupuestaria</t>
    </r>
    <r>
      <rPr>
        <sz val="11"/>
        <color theme="0"/>
        <rFont val="Calibri"/>
        <family val="2"/>
        <scheme val="minor"/>
      </rPr>
      <t xml:space="preserve"> </t>
    </r>
  </si>
  <si>
    <t>HDB</t>
  </si>
  <si>
    <t>Monto total del periodo que se reporta</t>
  </si>
  <si>
    <t xml:space="preserve">(Cuatro millones doscientos veinticinco mil ochocientos cincuenta y dos 81/100 m.n.) </t>
  </si>
  <si>
    <t>INICIO*</t>
  </si>
  <si>
    <t>TERMINO</t>
  </si>
  <si>
    <t>Clave</t>
  </si>
  <si>
    <t>ESTADO</t>
  </si>
  <si>
    <t>MUNICIPIO</t>
  </si>
  <si>
    <t>Tipo de  proyecto</t>
  </si>
  <si>
    <t>Beneficiario</t>
  </si>
  <si>
    <t>Monto</t>
  </si>
  <si>
    <t>002</t>
  </si>
  <si>
    <t>BAJA CALIFORNIA</t>
  </si>
  <si>
    <t>001</t>
  </si>
  <si>
    <t>ENSENADA</t>
  </si>
  <si>
    <t xml:space="preserve">Programa Parcial de Mejoramiento Urbano del Sector Noreste </t>
  </si>
  <si>
    <t>Municipio de Ensenada</t>
  </si>
  <si>
    <t>Programa Parcial de Maneadero Punta Banda de Ensenada</t>
  </si>
  <si>
    <t>MEXICALI</t>
  </si>
  <si>
    <t xml:space="preserve">Reglamento de Fraccionamientos  para el municipio de Mexicali </t>
  </si>
  <si>
    <t>Municipio de Mexicali</t>
  </si>
  <si>
    <t>Reglamento de Usos de Suelo para el Municipio de Mexicali</t>
  </si>
  <si>
    <t>003</t>
  </si>
  <si>
    <t>BAJA CALIFORNIA SUR</t>
  </si>
  <si>
    <t>008</t>
  </si>
  <si>
    <t xml:space="preserve">LOS CABOS </t>
  </si>
  <si>
    <t>Elaboración de las Etapas de Diagnóstico y Visión para el Plan Subregional de Desarrollo Urbano de Cabo del Este</t>
  </si>
  <si>
    <t>Municipio de Los Cabos</t>
  </si>
  <si>
    <t>006</t>
  </si>
  <si>
    <t>COLIMA</t>
  </si>
  <si>
    <t>Estudio de Vocacionamiento Económico del Municipio de Colima</t>
  </si>
  <si>
    <t>Municipio de Colima</t>
  </si>
  <si>
    <t>Estudio de Segregación Espacial en la Ciudad de Colima</t>
  </si>
  <si>
    <t>Manual de Imagen Urbana de la Ciudad de Colima</t>
  </si>
  <si>
    <t>CHIHUAHUA</t>
  </si>
  <si>
    <t>019</t>
  </si>
  <si>
    <t>Reglamento de Desarrollo Urbano Sostenible para el Municipio de Chihuahua</t>
  </si>
  <si>
    <t>Municipio de Chihuahua</t>
  </si>
  <si>
    <t>Plan de Desarrollo Urbano 2040 del Centro de Población del Chihuahua</t>
  </si>
  <si>
    <t>021</t>
  </si>
  <si>
    <t>DELICIAS</t>
  </si>
  <si>
    <t>Programa de Desarrollo Urbano Sostenible del Centro de Población de Delicias</t>
  </si>
  <si>
    <t>Mucipio de Delicias</t>
  </si>
  <si>
    <t>037</t>
  </si>
  <si>
    <t>JUÁREZ</t>
  </si>
  <si>
    <t xml:space="preserve">Reglamento de Construcción del Municipio de Juárez </t>
  </si>
  <si>
    <t>Municipio de Juárez</t>
  </si>
  <si>
    <t>Reglamento de Desarrollo Urbano Sostenible para el Municipio de Ciudad Juárez</t>
  </si>
  <si>
    <t>010</t>
  </si>
  <si>
    <t>DURANGO</t>
  </si>
  <si>
    <t>005</t>
  </si>
  <si>
    <t>Programa de Desarrollo Urbano de Durango 2050</t>
  </si>
  <si>
    <t>Municipio de Durango</t>
  </si>
  <si>
    <t>014</t>
  </si>
  <si>
    <t>JALISCO</t>
  </si>
  <si>
    <t>093</t>
  </si>
  <si>
    <t>TEPATITLAN DE MORELOS</t>
  </si>
  <si>
    <t xml:space="preserve">Programa Municipal de Desarrollo Urbano de Tepatitlán de Morelos </t>
  </si>
  <si>
    <t>Municipio de Tepatitlán de Morelos</t>
  </si>
  <si>
    <t>020</t>
  </si>
  <si>
    <t>OAXACA</t>
  </si>
  <si>
    <t>067</t>
  </si>
  <si>
    <t>OAXACA DE JUÁREZ</t>
  </si>
  <si>
    <t>Proyectos de Imagen Urbana y Reglamento de Extensión de Comercio en Vía Publica (Colonia Reforma)</t>
  </si>
  <si>
    <t>Municipio de Oaxaca de Juárez</t>
  </si>
  <si>
    <t>Actualización del Plan Parcial de Conservación del Centro</t>
  </si>
  <si>
    <t>PUEBLA</t>
  </si>
  <si>
    <t>125</t>
  </si>
  <si>
    <t>SAN GREGORIO ATZOMPA</t>
  </si>
  <si>
    <t>Programa Municipal de Desarrollo urbano Sustentable de San Gregorio Atzompa</t>
  </si>
  <si>
    <t>Municipio de San Gregorio Atzompa</t>
  </si>
  <si>
    <t>026</t>
  </si>
  <si>
    <t>SONORA</t>
  </si>
  <si>
    <t>018</t>
  </si>
  <si>
    <t>CAJEME</t>
  </si>
  <si>
    <t>Programa de Ordenamiento Territorial del Municipio de Cajeme</t>
  </si>
  <si>
    <t>Municipio de Cajeme</t>
  </si>
  <si>
    <t>029</t>
  </si>
  <si>
    <t>TLAXCALA</t>
  </si>
  <si>
    <t>023</t>
  </si>
  <si>
    <t>NATÍVITAS</t>
  </si>
  <si>
    <t>Programa de Ordenamiento territorial del Municipio de Nativitas, Tlaxcala</t>
  </si>
  <si>
    <t>Municipio de Natívitas</t>
  </si>
  <si>
    <t>TOTAL</t>
  </si>
  <si>
    <t>NOTA: Mediante la suscripción de  convenios de coordinación en 2012, se transfirió a los gobiernos municipales la primera parte de recursos comprometidos. Sin embargo, debido a la reserva de recursos por parte de la SHCP en el mes de octubre de 2012, fue necesario suscribir convenios modificatorios para ampliar de vigencia y concluir los compromisos en 2013.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</si>
</sst>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thin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15"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 wrapText="1"/>
    </xf>
    <xf numFmtId="44" fontId="0" fillId="0" borderId="0" xfId="0" applyNumberFormat="1"/>
    <xf numFmtId="0" fontId="3" fillId="3" borderId="2" xfId="0" applyFont="1" applyFill="1" applyBorder="1" applyAlignment="1">
      <alignment horizontal="left" vertical="top"/>
    </xf>
    <xf numFmtId="0" fontId="3" fillId="3" borderId="3" xfId="0" applyFont="1" applyFill="1" applyBorder="1" applyAlignment="1">
      <alignment horizontal="left" vertical="top"/>
    </xf>
    <xf numFmtId="0" fontId="0" fillId="4" borderId="4" xfId="0" applyFill="1" applyBorder="1" applyAlignment="1">
      <alignment horizontal="left" vertical="top"/>
    </xf>
    <xf numFmtId="0" fontId="0" fillId="4" borderId="5" xfId="0" applyFill="1" applyBorder="1" applyAlignment="1">
      <alignment horizontal="left" vertical="top"/>
    </xf>
    <xf numFmtId="0" fontId="6" fillId="3" borderId="6" xfId="0" applyFont="1" applyFill="1" applyBorder="1" applyAlignment="1">
      <alignment horizontal="left" vertical="top"/>
    </xf>
    <xf numFmtId="0" fontId="6" fillId="3" borderId="7" xfId="0" applyFont="1" applyFill="1" applyBorder="1" applyAlignment="1">
      <alignment horizontal="left" vertical="top"/>
    </xf>
    <xf numFmtId="0" fontId="7" fillId="4" borderId="8" xfId="0" applyFont="1" applyFill="1" applyBorder="1" applyAlignment="1">
      <alignment horizontal="left" vertical="top"/>
    </xf>
    <xf numFmtId="0" fontId="7" fillId="4" borderId="9" xfId="0" applyFont="1" applyFill="1" applyBorder="1" applyAlignment="1">
      <alignment horizontal="left" vertical="top"/>
    </xf>
    <xf numFmtId="0" fontId="3" fillId="3" borderId="1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7" fillId="4" borderId="8" xfId="0" applyFont="1" applyFill="1" applyBorder="1" applyAlignment="1">
      <alignment horizontal="left"/>
    </xf>
    <xf numFmtId="0" fontId="7" fillId="4" borderId="9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44" fontId="8" fillId="4" borderId="8" xfId="0" applyNumberFormat="1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 wrapText="1"/>
    </xf>
    <xf numFmtId="0" fontId="9" fillId="4" borderId="9" xfId="0" applyFont="1" applyFill="1" applyBorder="1" applyAlignment="1">
      <alignment horizontal="center" wrapText="1"/>
    </xf>
    <xf numFmtId="0" fontId="2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right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right" vertical="center"/>
    </xf>
    <xf numFmtId="0" fontId="2" fillId="5" borderId="12" xfId="0" applyFont="1" applyFill="1" applyBorder="1" applyAlignment="1">
      <alignment horizontal="center" vertical="center" wrapText="1"/>
    </xf>
    <xf numFmtId="44" fontId="2" fillId="5" borderId="15" xfId="0" applyNumberFormat="1" applyFont="1" applyFill="1" applyBorder="1" applyAlignment="1">
      <alignment horizontal="center" vertical="center"/>
    </xf>
    <xf numFmtId="14" fontId="0" fillId="4" borderId="16" xfId="0" applyNumberFormat="1" applyFill="1" applyBorder="1" applyAlignment="1">
      <alignment vertical="top"/>
    </xf>
    <xf numFmtId="14" fontId="0" fillId="4" borderId="17" xfId="0" applyNumberFormat="1" applyFill="1" applyBorder="1" applyAlignment="1">
      <alignment vertical="top"/>
    </xf>
    <xf numFmtId="49" fontId="0" fillId="4" borderId="18" xfId="0" applyNumberFormat="1" applyFill="1" applyBorder="1" applyAlignment="1">
      <alignment horizontal="center" vertical="top"/>
    </xf>
    <xf numFmtId="0" fontId="0" fillId="4" borderId="19" xfId="0" applyFill="1" applyBorder="1" applyAlignment="1">
      <alignment horizontal="left" vertical="top" wrapText="1"/>
    </xf>
    <xf numFmtId="49" fontId="0" fillId="4" borderId="18" xfId="0" applyNumberFormat="1" applyFill="1" applyBorder="1" applyAlignment="1">
      <alignment horizontal="right" vertical="top"/>
    </xf>
    <xf numFmtId="0" fontId="0" fillId="4" borderId="20" xfId="0" applyFill="1" applyBorder="1" applyAlignment="1">
      <alignment vertical="top" wrapText="1"/>
    </xf>
    <xf numFmtId="0" fontId="0" fillId="4" borderId="17" xfId="0" applyFill="1" applyBorder="1" applyAlignment="1">
      <alignment horizontal="left" vertical="top" wrapText="1"/>
    </xf>
    <xf numFmtId="44" fontId="0" fillId="4" borderId="21" xfId="0" applyNumberFormat="1" applyFill="1" applyBorder="1" applyAlignment="1">
      <alignment horizontal="center" vertical="top"/>
    </xf>
    <xf numFmtId="14" fontId="0" fillId="4" borderId="22" xfId="0" applyNumberFormat="1" applyFill="1" applyBorder="1" applyAlignment="1">
      <alignment vertical="top"/>
    </xf>
    <xf numFmtId="0" fontId="0" fillId="4" borderId="23" xfId="0" applyFill="1" applyBorder="1" applyAlignment="1">
      <alignment vertical="top"/>
    </xf>
    <xf numFmtId="49" fontId="0" fillId="4" borderId="24" xfId="0" applyNumberFormat="1" applyFill="1" applyBorder="1" applyAlignment="1">
      <alignment horizontal="center" vertical="top"/>
    </xf>
    <xf numFmtId="0" fontId="0" fillId="4" borderId="25" xfId="0" applyFill="1" applyBorder="1" applyAlignment="1">
      <alignment horizontal="left" vertical="top" wrapText="1"/>
    </xf>
    <xf numFmtId="49" fontId="0" fillId="4" borderId="26" xfId="0" applyNumberFormat="1" applyFill="1" applyBorder="1" applyAlignment="1">
      <alignment horizontal="right" vertical="top"/>
    </xf>
    <xf numFmtId="0" fontId="0" fillId="4" borderId="27" xfId="0" applyFill="1" applyBorder="1" applyAlignment="1">
      <alignment horizontal="left" vertical="top" wrapText="1"/>
    </xf>
    <xf numFmtId="0" fontId="0" fillId="4" borderId="13" xfId="0" applyFill="1" applyBorder="1" applyAlignment="1">
      <alignment vertical="top" wrapText="1"/>
    </xf>
    <xf numFmtId="0" fontId="0" fillId="4" borderId="28" xfId="0" applyFill="1" applyBorder="1" applyAlignment="1">
      <alignment horizontal="left" vertical="top" wrapText="1"/>
    </xf>
    <xf numFmtId="44" fontId="0" fillId="4" borderId="29" xfId="0" applyNumberFormat="1" applyFill="1" applyBorder="1" applyAlignment="1">
      <alignment horizontal="center" vertical="top"/>
    </xf>
    <xf numFmtId="14" fontId="0" fillId="4" borderId="30" xfId="0" applyNumberFormat="1" applyFill="1" applyBorder="1" applyAlignment="1">
      <alignment vertical="top"/>
    </xf>
    <xf numFmtId="14" fontId="0" fillId="4" borderId="31" xfId="0" applyNumberFormat="1" applyFill="1" applyBorder="1" applyAlignment="1">
      <alignment vertical="top"/>
    </xf>
    <xf numFmtId="14" fontId="0" fillId="4" borderId="32" xfId="0" applyNumberFormat="1" applyFill="1" applyBorder="1" applyAlignment="1">
      <alignment vertical="top"/>
    </xf>
    <xf numFmtId="14" fontId="0" fillId="4" borderId="28" xfId="0" applyNumberFormat="1" applyFill="1" applyBorder="1" applyAlignment="1">
      <alignment vertical="top"/>
    </xf>
    <xf numFmtId="49" fontId="0" fillId="4" borderId="26" xfId="0" applyNumberFormat="1" applyFill="1" applyBorder="1" applyAlignment="1">
      <alignment horizontal="center" vertical="top"/>
    </xf>
    <xf numFmtId="14" fontId="0" fillId="4" borderId="30" xfId="0" applyNumberFormat="1" applyFill="1" applyBorder="1" applyAlignment="1">
      <alignment vertical="top"/>
    </xf>
    <xf numFmtId="14" fontId="0" fillId="4" borderId="31" xfId="0" applyNumberFormat="1" applyFill="1" applyBorder="1" applyAlignment="1">
      <alignment horizontal="right" vertical="top"/>
    </xf>
    <xf numFmtId="49" fontId="0" fillId="4" borderId="24" xfId="0" applyNumberFormat="1" applyFill="1" applyBorder="1" applyAlignment="1">
      <alignment horizontal="right" vertical="top"/>
    </xf>
    <xf numFmtId="0" fontId="0" fillId="4" borderId="25" xfId="0" applyFill="1" applyBorder="1" applyAlignment="1">
      <alignment vertical="top" wrapText="1"/>
    </xf>
    <xf numFmtId="0" fontId="0" fillId="4" borderId="25" xfId="0" applyFill="1" applyBorder="1" applyAlignment="1">
      <alignment horizontal="left" vertical="top" wrapText="1"/>
    </xf>
    <xf numFmtId="0" fontId="0" fillId="4" borderId="31" xfId="0" applyFill="1" applyBorder="1" applyAlignment="1">
      <alignment vertical="top" wrapText="1"/>
    </xf>
    <xf numFmtId="0" fontId="0" fillId="4" borderId="31" xfId="0" applyFill="1" applyBorder="1" applyAlignment="1">
      <alignment horizontal="left" vertical="top" wrapText="1"/>
    </xf>
    <xf numFmtId="44" fontId="0" fillId="4" borderId="33" xfId="0" applyNumberFormat="1" applyFill="1" applyBorder="1" applyAlignment="1">
      <alignment vertical="top"/>
    </xf>
    <xf numFmtId="14" fontId="0" fillId="4" borderId="34" xfId="0" applyNumberFormat="1" applyFill="1" applyBorder="1" applyAlignment="1">
      <alignment vertical="top"/>
    </xf>
    <xf numFmtId="14" fontId="0" fillId="4" borderId="20" xfId="0" applyNumberFormat="1" applyFill="1" applyBorder="1" applyAlignment="1">
      <alignment horizontal="right" vertical="top"/>
    </xf>
    <xf numFmtId="0" fontId="0" fillId="4" borderId="18" xfId="0" applyFill="1" applyBorder="1" applyAlignment="1">
      <alignment horizontal="right" vertical="top"/>
    </xf>
    <xf numFmtId="0" fontId="0" fillId="4" borderId="35" xfId="0" applyFill="1" applyBorder="1" applyAlignment="1">
      <alignment horizontal="right" vertical="top"/>
    </xf>
    <xf numFmtId="0" fontId="0" fillId="4" borderId="36" xfId="0" applyFill="1" applyBorder="1" applyAlignment="1">
      <alignment horizontal="left" vertical="top" wrapText="1"/>
    </xf>
    <xf numFmtId="44" fontId="0" fillId="4" borderId="37" xfId="0" applyNumberFormat="1" applyFill="1" applyBorder="1" applyAlignment="1">
      <alignment vertical="top"/>
    </xf>
    <xf numFmtId="14" fontId="0" fillId="4" borderId="38" xfId="0" applyNumberFormat="1" applyFill="1" applyBorder="1" applyAlignment="1">
      <alignment vertical="top"/>
    </xf>
    <xf numFmtId="14" fontId="0" fillId="4" borderId="39" xfId="0" applyNumberFormat="1" applyFill="1" applyBorder="1" applyAlignment="1">
      <alignment horizontal="right" vertical="top"/>
    </xf>
    <xf numFmtId="0" fontId="0" fillId="4" borderId="24" xfId="0" applyFill="1" applyBorder="1" applyAlignment="1">
      <alignment horizontal="right" vertical="top"/>
    </xf>
    <xf numFmtId="0" fontId="0" fillId="4" borderId="40" xfId="0" applyFill="1" applyBorder="1" applyAlignment="1">
      <alignment horizontal="right" vertical="top"/>
    </xf>
    <xf numFmtId="0" fontId="0" fillId="4" borderId="41" xfId="0" applyFill="1" applyBorder="1" applyAlignment="1">
      <alignment horizontal="left" vertical="top" wrapText="1"/>
    </xf>
    <xf numFmtId="0" fontId="0" fillId="4" borderId="39" xfId="0" applyFill="1" applyBorder="1" applyAlignment="1">
      <alignment vertical="top" wrapText="1"/>
    </xf>
    <xf numFmtId="44" fontId="0" fillId="4" borderId="42" xfId="0" applyNumberFormat="1" applyFill="1" applyBorder="1" applyAlignment="1">
      <alignment vertical="top"/>
    </xf>
    <xf numFmtId="14" fontId="0" fillId="4" borderId="43" xfId="0" applyNumberFormat="1" applyFill="1" applyBorder="1" applyAlignment="1">
      <alignment vertical="top"/>
    </xf>
    <xf numFmtId="14" fontId="0" fillId="4" borderId="13" xfId="0" applyNumberFormat="1" applyFill="1" applyBorder="1" applyAlignment="1">
      <alignment horizontal="right" vertical="top"/>
    </xf>
    <xf numFmtId="0" fontId="0" fillId="4" borderId="26" xfId="0" applyFill="1" applyBorder="1" applyAlignment="1">
      <alignment horizontal="right" vertical="top"/>
    </xf>
    <xf numFmtId="0" fontId="0" fillId="4" borderId="44" xfId="0" applyFill="1" applyBorder="1" applyAlignment="1">
      <alignment horizontal="right" vertical="top"/>
    </xf>
    <xf numFmtId="0" fontId="0" fillId="4" borderId="45" xfId="0" applyFill="1" applyBorder="1" applyAlignment="1">
      <alignment horizontal="left" vertical="top" wrapText="1"/>
    </xf>
    <xf numFmtId="44" fontId="0" fillId="4" borderId="46" xfId="0" applyNumberFormat="1" applyFill="1" applyBorder="1" applyAlignment="1">
      <alignment vertical="top"/>
    </xf>
    <xf numFmtId="14" fontId="0" fillId="4" borderId="47" xfId="0" applyNumberFormat="1" applyFill="1" applyBorder="1" applyAlignment="1">
      <alignment vertical="top"/>
    </xf>
    <xf numFmtId="14" fontId="0" fillId="4" borderId="48" xfId="0" applyNumberFormat="1" applyFill="1" applyBorder="1" applyAlignment="1">
      <alignment horizontal="right" vertical="top"/>
    </xf>
    <xf numFmtId="0" fontId="0" fillId="4" borderId="49" xfId="0" applyFill="1" applyBorder="1" applyAlignment="1">
      <alignment horizontal="right" vertical="top"/>
    </xf>
    <xf numFmtId="0" fontId="0" fillId="4" borderId="50" xfId="0" applyFill="1" applyBorder="1" applyAlignment="1">
      <alignment vertical="top" wrapText="1"/>
    </xf>
    <xf numFmtId="0" fontId="0" fillId="4" borderId="50" xfId="0" applyFill="1" applyBorder="1" applyAlignment="1">
      <alignment horizontal="left" vertical="top" wrapText="1"/>
    </xf>
    <xf numFmtId="0" fontId="0" fillId="4" borderId="48" xfId="0" applyFill="1" applyBorder="1" applyAlignment="1">
      <alignment vertical="top" wrapText="1"/>
    </xf>
    <xf numFmtId="44" fontId="0" fillId="4" borderId="51" xfId="0" applyNumberFormat="1" applyFill="1" applyBorder="1" applyAlignment="1">
      <alignment vertical="top"/>
    </xf>
    <xf numFmtId="14" fontId="0" fillId="4" borderId="23" xfId="0" applyNumberFormat="1" applyFill="1" applyBorder="1" applyAlignment="1">
      <alignment vertical="top"/>
    </xf>
    <xf numFmtId="14" fontId="0" fillId="4" borderId="23" xfId="0" applyNumberFormat="1" applyFill="1" applyBorder="1" applyAlignment="1">
      <alignment horizontal="right" vertical="top"/>
    </xf>
    <xf numFmtId="0" fontId="0" fillId="4" borderId="52" xfId="0" applyFill="1" applyBorder="1" applyAlignment="1">
      <alignment horizontal="right" vertical="top"/>
    </xf>
    <xf numFmtId="0" fontId="0" fillId="4" borderId="53" xfId="0" applyFill="1" applyBorder="1" applyAlignment="1">
      <alignment vertical="top" wrapText="1"/>
    </xf>
    <xf numFmtId="0" fontId="0" fillId="4" borderId="53" xfId="0" applyFill="1" applyBorder="1" applyAlignment="1">
      <alignment horizontal="left" vertical="top" wrapText="1"/>
    </xf>
    <xf numFmtId="44" fontId="0" fillId="4" borderId="54" xfId="0" applyNumberFormat="1" applyFill="1" applyBorder="1" applyAlignment="1">
      <alignment vertical="top"/>
    </xf>
    <xf numFmtId="14" fontId="0" fillId="4" borderId="12" xfId="0" applyNumberFormat="1" applyFill="1" applyBorder="1" applyAlignment="1">
      <alignment vertical="top"/>
    </xf>
    <xf numFmtId="14" fontId="0" fillId="4" borderId="12" xfId="0" applyNumberFormat="1" applyFill="1" applyBorder="1" applyAlignment="1">
      <alignment horizontal="right" vertical="top"/>
    </xf>
    <xf numFmtId="0" fontId="0" fillId="4" borderId="55" xfId="0" applyFill="1" applyBorder="1" applyAlignment="1">
      <alignment horizontal="right" vertical="top"/>
    </xf>
    <xf numFmtId="0" fontId="0" fillId="4" borderId="14" xfId="0" applyFill="1" applyBorder="1" applyAlignment="1">
      <alignment horizontal="left" vertical="top" wrapText="1"/>
    </xf>
    <xf numFmtId="44" fontId="0" fillId="4" borderId="15" xfId="0" applyNumberFormat="1" applyFill="1" applyBorder="1" applyAlignment="1">
      <alignment horizontal="center" vertical="top"/>
    </xf>
    <xf numFmtId="14" fontId="0" fillId="4" borderId="23" xfId="0" applyNumberFormat="1" applyFill="1" applyBorder="1" applyAlignment="1">
      <alignment vertical="top"/>
    </xf>
    <xf numFmtId="14" fontId="0" fillId="4" borderId="23" xfId="0" applyNumberFormat="1" applyFill="1" applyBorder="1" applyAlignment="1">
      <alignment horizontal="right" vertical="top"/>
    </xf>
    <xf numFmtId="0" fontId="0" fillId="4" borderId="52" xfId="0" applyFill="1" applyBorder="1" applyAlignment="1">
      <alignment horizontal="right" vertical="top"/>
    </xf>
    <xf numFmtId="0" fontId="0" fillId="4" borderId="53" xfId="0" applyFill="1" applyBorder="1" applyAlignment="1">
      <alignment horizontal="left" vertical="top" wrapText="1"/>
    </xf>
    <xf numFmtId="0" fontId="0" fillId="4" borderId="23" xfId="0" applyFill="1" applyBorder="1" applyAlignment="1">
      <alignment horizontal="left" vertical="top" wrapText="1"/>
    </xf>
    <xf numFmtId="44" fontId="0" fillId="4" borderId="54" xfId="0" applyNumberFormat="1" applyFill="1" applyBorder="1" applyAlignment="1">
      <alignment horizontal="center" vertical="top"/>
    </xf>
    <xf numFmtId="49" fontId="0" fillId="4" borderId="40" xfId="0" applyNumberFormat="1" applyFill="1" applyBorder="1" applyAlignment="1">
      <alignment horizontal="right" vertical="top"/>
    </xf>
    <xf numFmtId="0" fontId="0" fillId="4" borderId="41" xfId="0" applyFill="1" applyBorder="1" applyAlignment="1">
      <alignment vertical="top" wrapText="1"/>
    </xf>
    <xf numFmtId="0" fontId="0" fillId="4" borderId="7" xfId="0" applyFill="1" applyBorder="1" applyAlignment="1">
      <alignment vertical="top"/>
    </xf>
    <xf numFmtId="0" fontId="0" fillId="4" borderId="7" xfId="0" applyFill="1" applyBorder="1" applyAlignment="1">
      <alignment horizontal="right" vertical="top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vertical="top"/>
    </xf>
    <xf numFmtId="0" fontId="0" fillId="4" borderId="0" xfId="0" applyFill="1" applyBorder="1" applyAlignment="1">
      <alignment vertical="top"/>
    </xf>
    <xf numFmtId="0" fontId="0" fillId="4" borderId="0" xfId="0" applyFill="1" applyBorder="1" applyAlignment="1">
      <alignment horizontal="right" vertical="top"/>
    </xf>
    <xf numFmtId="0" fontId="0" fillId="4" borderId="0" xfId="0" applyFill="1" applyBorder="1" applyAlignment="1">
      <alignment horizontal="left" vertical="top" wrapText="1"/>
    </xf>
    <xf numFmtId="0" fontId="5" fillId="3" borderId="56" xfId="1" applyFont="1" applyFill="1" applyBorder="1" applyAlignment="1">
      <alignment vertical="top"/>
    </xf>
    <xf numFmtId="44" fontId="5" fillId="3" borderId="57" xfId="1" applyNumberFormat="1" applyFont="1" applyFill="1" applyBorder="1"/>
    <xf numFmtId="0" fontId="0" fillId="0" borderId="0" xfId="0" applyBorder="1" applyAlignment="1">
      <alignment horizontal="center"/>
    </xf>
    <xf numFmtId="0" fontId="10" fillId="0" borderId="0" xfId="0" applyFont="1" applyAlignment="1">
      <alignment horizontal="justify" vertical="top"/>
    </xf>
  </cellXfs>
  <cellStyles count="2">
    <cellStyle name="Celda de comprobación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sqref="A1:I22"/>
    </sheetView>
  </sheetViews>
  <sheetFormatPr baseColWidth="10" defaultRowHeight="15" x14ac:dyDescent="0.25"/>
  <cols>
    <col min="1" max="1" width="10.85546875" customWidth="1"/>
    <col min="2" max="2" width="12.85546875" customWidth="1"/>
    <col min="3" max="3" width="7.7109375" customWidth="1"/>
    <col min="4" max="4" width="15.28515625" customWidth="1"/>
    <col min="5" max="5" width="7.42578125" customWidth="1"/>
    <col min="6" max="6" width="14.5703125" customWidth="1"/>
    <col min="7" max="7" width="52" customWidth="1"/>
    <col min="8" max="8" width="21.28515625" customWidth="1"/>
    <col min="9" max="9" width="17.140625" customWidth="1"/>
  </cols>
  <sheetData>
    <row r="1" spans="1:9" ht="23.25" x14ac:dyDescent="0.3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5.75" thickBot="1" x14ac:dyDescent="0.3">
      <c r="C2" s="2"/>
      <c r="E2" s="2"/>
      <c r="F2" s="3"/>
      <c r="I2" s="4"/>
    </row>
    <row r="3" spans="1:9" ht="15.75" x14ac:dyDescent="0.25">
      <c r="A3" s="5" t="s">
        <v>1</v>
      </c>
      <c r="B3" s="6"/>
      <c r="C3" s="6"/>
      <c r="D3" s="6"/>
      <c r="E3" s="7" t="s">
        <v>2</v>
      </c>
      <c r="F3" s="7"/>
      <c r="G3" s="7"/>
      <c r="H3" s="7"/>
      <c r="I3" s="8"/>
    </row>
    <row r="4" spans="1:9" ht="15.75" x14ac:dyDescent="0.25">
      <c r="A4" s="9" t="s">
        <v>3</v>
      </c>
      <c r="B4" s="10"/>
      <c r="C4" s="10"/>
      <c r="D4" s="10"/>
      <c r="E4" s="11" t="s">
        <v>4</v>
      </c>
      <c r="F4" s="11"/>
      <c r="G4" s="11"/>
      <c r="H4" s="11"/>
      <c r="I4" s="12"/>
    </row>
    <row r="5" spans="1:9" ht="15.75" x14ac:dyDescent="0.25">
      <c r="A5" s="13" t="s">
        <v>5</v>
      </c>
      <c r="B5" s="14"/>
      <c r="C5" s="14"/>
      <c r="D5" s="14"/>
      <c r="E5" s="15" t="s">
        <v>6</v>
      </c>
      <c r="F5" s="15"/>
      <c r="G5" s="15"/>
      <c r="H5" s="15"/>
      <c r="I5" s="16"/>
    </row>
    <row r="6" spans="1:9" ht="15.75" x14ac:dyDescent="0.25">
      <c r="A6" s="17" t="s">
        <v>7</v>
      </c>
      <c r="B6" s="18"/>
      <c r="C6" s="18"/>
      <c r="D6" s="18"/>
      <c r="E6" s="19">
        <f>I29</f>
        <v>4225852.8100000005</v>
      </c>
      <c r="F6" s="19"/>
      <c r="G6" s="20" t="s">
        <v>8</v>
      </c>
      <c r="H6" s="20"/>
      <c r="I6" s="21"/>
    </row>
    <row r="7" spans="1:9" ht="15.75" thickBot="1" x14ac:dyDescent="0.3">
      <c r="A7" s="22" t="s">
        <v>9</v>
      </c>
      <c r="B7" s="23" t="s">
        <v>10</v>
      </c>
      <c r="C7" s="24" t="s">
        <v>11</v>
      </c>
      <c r="D7" s="25" t="s">
        <v>12</v>
      </c>
      <c r="E7" s="26" t="s">
        <v>11</v>
      </c>
      <c r="F7" s="27" t="s">
        <v>13</v>
      </c>
      <c r="G7" s="23" t="s">
        <v>14</v>
      </c>
      <c r="H7" s="27" t="s">
        <v>15</v>
      </c>
      <c r="I7" s="28" t="s">
        <v>16</v>
      </c>
    </row>
    <row r="8" spans="1:9" ht="30" x14ac:dyDescent="0.25">
      <c r="A8" s="29">
        <v>41120</v>
      </c>
      <c r="B8" s="30">
        <v>41547</v>
      </c>
      <c r="C8" s="31" t="s">
        <v>17</v>
      </c>
      <c r="D8" s="32" t="s">
        <v>18</v>
      </c>
      <c r="E8" s="33" t="s">
        <v>19</v>
      </c>
      <c r="F8" s="32" t="s">
        <v>20</v>
      </c>
      <c r="G8" s="34" t="s">
        <v>21</v>
      </c>
      <c r="H8" s="35" t="s">
        <v>22</v>
      </c>
      <c r="I8" s="36">
        <v>187500</v>
      </c>
    </row>
    <row r="9" spans="1:9" ht="30.75" thickBot="1" x14ac:dyDescent="0.3">
      <c r="A9" s="37"/>
      <c r="B9" s="38"/>
      <c r="C9" s="39"/>
      <c r="D9" s="40"/>
      <c r="E9" s="41"/>
      <c r="F9" s="42"/>
      <c r="G9" s="43" t="s">
        <v>23</v>
      </c>
      <c r="H9" s="44"/>
      <c r="I9" s="45"/>
    </row>
    <row r="10" spans="1:9" ht="30" x14ac:dyDescent="0.25">
      <c r="A10" s="46">
        <v>41110</v>
      </c>
      <c r="B10" s="47">
        <v>41455</v>
      </c>
      <c r="C10" s="39"/>
      <c r="D10" s="40"/>
      <c r="E10" s="33" t="s">
        <v>17</v>
      </c>
      <c r="F10" s="32" t="s">
        <v>24</v>
      </c>
      <c r="G10" s="34" t="s">
        <v>25</v>
      </c>
      <c r="H10" s="35" t="s">
        <v>26</v>
      </c>
      <c r="I10" s="36">
        <v>175000</v>
      </c>
    </row>
    <row r="11" spans="1:9" ht="30.75" thickBot="1" x14ac:dyDescent="0.3">
      <c r="A11" s="48"/>
      <c r="B11" s="49"/>
      <c r="C11" s="50"/>
      <c r="D11" s="42"/>
      <c r="E11" s="41"/>
      <c r="F11" s="42"/>
      <c r="G11" s="43" t="s">
        <v>27</v>
      </c>
      <c r="H11" s="44"/>
      <c r="I11" s="45"/>
    </row>
    <row r="12" spans="1:9" ht="45.75" thickBot="1" x14ac:dyDescent="0.3">
      <c r="A12" s="51">
        <v>41485</v>
      </c>
      <c r="B12" s="52">
        <v>41455</v>
      </c>
      <c r="C12" s="53" t="s">
        <v>28</v>
      </c>
      <c r="D12" s="54" t="s">
        <v>29</v>
      </c>
      <c r="E12" s="53" t="s">
        <v>30</v>
      </c>
      <c r="F12" s="55" t="s">
        <v>31</v>
      </c>
      <c r="G12" s="56" t="s">
        <v>32</v>
      </c>
      <c r="H12" s="57" t="s">
        <v>33</v>
      </c>
      <c r="I12" s="58">
        <f>500000-295539.31</f>
        <v>204460.69</v>
      </c>
    </row>
    <row r="13" spans="1:9" ht="30" x14ac:dyDescent="0.25">
      <c r="A13" s="59">
        <v>41120</v>
      </c>
      <c r="B13" s="60">
        <v>41455</v>
      </c>
      <c r="C13" s="61" t="s">
        <v>34</v>
      </c>
      <c r="D13" s="32" t="s">
        <v>35</v>
      </c>
      <c r="E13" s="62" t="s">
        <v>17</v>
      </c>
      <c r="F13" s="63" t="s">
        <v>35</v>
      </c>
      <c r="G13" s="34" t="s">
        <v>36</v>
      </c>
      <c r="H13" s="34" t="s">
        <v>37</v>
      </c>
      <c r="I13" s="64">
        <v>16750</v>
      </c>
    </row>
    <row r="14" spans="1:9" x14ac:dyDescent="0.25">
      <c r="A14" s="65">
        <v>41120</v>
      </c>
      <c r="B14" s="66">
        <v>41455</v>
      </c>
      <c r="C14" s="67"/>
      <c r="D14" s="40"/>
      <c r="E14" s="68" t="s">
        <v>17</v>
      </c>
      <c r="F14" s="69" t="s">
        <v>35</v>
      </c>
      <c r="G14" s="70" t="s">
        <v>38</v>
      </c>
      <c r="H14" s="70" t="s">
        <v>37</v>
      </c>
      <c r="I14" s="71">
        <v>19500</v>
      </c>
    </row>
    <row r="15" spans="1:9" ht="15.75" thickBot="1" x14ac:dyDescent="0.3">
      <c r="A15" s="72">
        <v>41120</v>
      </c>
      <c r="B15" s="73">
        <v>41547</v>
      </c>
      <c r="C15" s="74"/>
      <c r="D15" s="42"/>
      <c r="E15" s="75" t="s">
        <v>17</v>
      </c>
      <c r="F15" s="76" t="s">
        <v>35</v>
      </c>
      <c r="G15" s="43" t="s">
        <v>39</v>
      </c>
      <c r="H15" s="43" t="s">
        <v>37</v>
      </c>
      <c r="I15" s="77">
        <v>488750</v>
      </c>
    </row>
    <row r="16" spans="1:9" ht="30" x14ac:dyDescent="0.25">
      <c r="A16" s="59">
        <v>41103</v>
      </c>
      <c r="B16" s="60">
        <v>41455</v>
      </c>
      <c r="C16" s="61" t="s">
        <v>30</v>
      </c>
      <c r="D16" s="32" t="s">
        <v>40</v>
      </c>
      <c r="E16" s="62" t="s">
        <v>41</v>
      </c>
      <c r="F16" s="63" t="s">
        <v>40</v>
      </c>
      <c r="G16" s="34" t="s">
        <v>42</v>
      </c>
      <c r="H16" s="34" t="s">
        <v>43</v>
      </c>
      <c r="I16" s="64">
        <v>250000</v>
      </c>
    </row>
    <row r="17" spans="1:9" ht="30" x14ac:dyDescent="0.25">
      <c r="A17" s="65">
        <v>41121</v>
      </c>
      <c r="B17" s="66">
        <v>41547</v>
      </c>
      <c r="C17" s="67"/>
      <c r="D17" s="40"/>
      <c r="E17" s="68" t="s">
        <v>41</v>
      </c>
      <c r="F17" s="69" t="s">
        <v>40</v>
      </c>
      <c r="G17" s="70" t="s">
        <v>44</v>
      </c>
      <c r="H17" s="70" t="s">
        <v>43</v>
      </c>
      <c r="I17" s="71">
        <v>250000</v>
      </c>
    </row>
    <row r="18" spans="1:9" ht="30" x14ac:dyDescent="0.25">
      <c r="A18" s="65">
        <v>41121</v>
      </c>
      <c r="B18" s="66">
        <v>41547</v>
      </c>
      <c r="C18" s="67"/>
      <c r="D18" s="40"/>
      <c r="E18" s="68" t="s">
        <v>45</v>
      </c>
      <c r="F18" s="69" t="s">
        <v>46</v>
      </c>
      <c r="G18" s="70" t="s">
        <v>47</v>
      </c>
      <c r="H18" s="70" t="s">
        <v>48</v>
      </c>
      <c r="I18" s="71">
        <v>498190</v>
      </c>
    </row>
    <row r="19" spans="1:9" x14ac:dyDescent="0.25">
      <c r="A19" s="65">
        <v>41120</v>
      </c>
      <c r="B19" s="66">
        <v>41455</v>
      </c>
      <c r="C19" s="67"/>
      <c r="D19" s="40"/>
      <c r="E19" s="68" t="s">
        <v>49</v>
      </c>
      <c r="F19" s="69" t="s">
        <v>50</v>
      </c>
      <c r="G19" s="70" t="s">
        <v>51</v>
      </c>
      <c r="H19" s="70" t="s">
        <v>52</v>
      </c>
      <c r="I19" s="71">
        <v>74231.5</v>
      </c>
    </row>
    <row r="20" spans="1:9" ht="30.75" thickBot="1" x14ac:dyDescent="0.3">
      <c r="A20" s="72">
        <v>41120</v>
      </c>
      <c r="B20" s="73">
        <v>41547</v>
      </c>
      <c r="C20" s="74"/>
      <c r="D20" s="42"/>
      <c r="E20" s="75" t="s">
        <v>49</v>
      </c>
      <c r="F20" s="76" t="s">
        <v>50</v>
      </c>
      <c r="G20" s="43" t="s">
        <v>53</v>
      </c>
      <c r="H20" s="43" t="s">
        <v>52</v>
      </c>
      <c r="I20" s="77">
        <v>374625</v>
      </c>
    </row>
    <row r="21" spans="1:9" ht="15.75" thickBot="1" x14ac:dyDescent="0.3">
      <c r="A21" s="78">
        <v>41120</v>
      </c>
      <c r="B21" s="79">
        <v>41547</v>
      </c>
      <c r="C21" s="80" t="s">
        <v>54</v>
      </c>
      <c r="D21" s="81" t="s">
        <v>55</v>
      </c>
      <c r="E21" s="80" t="s">
        <v>56</v>
      </c>
      <c r="F21" s="82" t="s">
        <v>55</v>
      </c>
      <c r="G21" s="83" t="s">
        <v>57</v>
      </c>
      <c r="H21" s="83" t="s">
        <v>58</v>
      </c>
      <c r="I21" s="84">
        <v>375000</v>
      </c>
    </row>
    <row r="22" spans="1:9" ht="30.75" thickBot="1" x14ac:dyDescent="0.3">
      <c r="A22" s="85">
        <v>41116</v>
      </c>
      <c r="B22" s="86">
        <v>41547</v>
      </c>
      <c r="C22" s="87" t="s">
        <v>59</v>
      </c>
      <c r="D22" s="88" t="s">
        <v>60</v>
      </c>
      <c r="E22" s="87" t="s">
        <v>61</v>
      </c>
      <c r="F22" s="89" t="s">
        <v>62</v>
      </c>
      <c r="G22" s="83" t="s">
        <v>63</v>
      </c>
      <c r="H22" s="83" t="s">
        <v>64</v>
      </c>
      <c r="I22" s="90">
        <v>250000</v>
      </c>
    </row>
    <row r="23" spans="1:9" ht="30" x14ac:dyDescent="0.25">
      <c r="A23" s="91">
        <v>41120</v>
      </c>
      <c r="B23" s="92">
        <v>41455</v>
      </c>
      <c r="C23" s="93" t="s">
        <v>65</v>
      </c>
      <c r="D23" s="94" t="s">
        <v>66</v>
      </c>
      <c r="E23" s="93" t="s">
        <v>67</v>
      </c>
      <c r="F23" s="94" t="s">
        <v>68</v>
      </c>
      <c r="G23" s="70" t="s">
        <v>69</v>
      </c>
      <c r="H23" s="35" t="s">
        <v>70</v>
      </c>
      <c r="I23" s="95">
        <v>287500</v>
      </c>
    </row>
    <row r="24" spans="1:9" ht="30" x14ac:dyDescent="0.25">
      <c r="A24" s="96"/>
      <c r="B24" s="97"/>
      <c r="C24" s="98"/>
      <c r="D24" s="99"/>
      <c r="E24" s="98"/>
      <c r="F24" s="99"/>
      <c r="G24" s="70" t="s">
        <v>71</v>
      </c>
      <c r="H24" s="100"/>
      <c r="I24" s="101"/>
    </row>
    <row r="25" spans="1:9" ht="30" x14ac:dyDescent="0.25">
      <c r="A25" s="85">
        <v>41121</v>
      </c>
      <c r="B25" s="86">
        <v>41547</v>
      </c>
      <c r="C25" s="102" t="s">
        <v>45</v>
      </c>
      <c r="D25" s="103" t="s">
        <v>72</v>
      </c>
      <c r="E25" s="68" t="s">
        <v>73</v>
      </c>
      <c r="F25" s="69" t="s">
        <v>74</v>
      </c>
      <c r="G25" s="70" t="s">
        <v>75</v>
      </c>
      <c r="H25" s="70" t="s">
        <v>76</v>
      </c>
      <c r="I25" s="90">
        <v>144000</v>
      </c>
    </row>
    <row r="26" spans="1:9" ht="30" x14ac:dyDescent="0.25">
      <c r="A26" s="85">
        <v>41116</v>
      </c>
      <c r="B26" s="86">
        <v>41455</v>
      </c>
      <c r="C26" s="102" t="s">
        <v>77</v>
      </c>
      <c r="D26" s="103" t="s">
        <v>78</v>
      </c>
      <c r="E26" s="68" t="s">
        <v>79</v>
      </c>
      <c r="F26" s="69" t="s">
        <v>80</v>
      </c>
      <c r="G26" s="70" t="s">
        <v>81</v>
      </c>
      <c r="H26" s="70" t="s">
        <v>82</v>
      </c>
      <c r="I26" s="90">
        <v>380345.62</v>
      </c>
    </row>
    <row r="27" spans="1:9" ht="30" x14ac:dyDescent="0.25">
      <c r="A27" s="85">
        <v>41115</v>
      </c>
      <c r="B27" s="86">
        <v>41455</v>
      </c>
      <c r="C27" s="102" t="s">
        <v>83</v>
      </c>
      <c r="D27" s="103" t="s">
        <v>84</v>
      </c>
      <c r="E27" s="68" t="s">
        <v>85</v>
      </c>
      <c r="F27" s="69" t="s">
        <v>86</v>
      </c>
      <c r="G27" s="70" t="s">
        <v>87</v>
      </c>
      <c r="H27" s="70" t="s">
        <v>88</v>
      </c>
      <c r="I27" s="90">
        <v>250000</v>
      </c>
    </row>
    <row r="28" spans="1:9" ht="15.75" thickBot="1" x14ac:dyDescent="0.3">
      <c r="A28" s="104"/>
      <c r="B28" s="104"/>
      <c r="C28" s="105"/>
      <c r="D28" s="104"/>
      <c r="E28" s="105"/>
      <c r="F28" s="106"/>
      <c r="G28" s="104"/>
      <c r="H28" s="107"/>
      <c r="I28" s="107"/>
    </row>
    <row r="29" spans="1:9" ht="17.25" thickTop="1" thickBot="1" x14ac:dyDescent="0.3">
      <c r="A29" s="108"/>
      <c r="B29" s="108"/>
      <c r="C29" s="109"/>
      <c r="D29" s="108"/>
      <c r="E29" s="109"/>
      <c r="F29" s="110"/>
      <c r="G29" s="108"/>
      <c r="H29" s="111" t="s">
        <v>89</v>
      </c>
      <c r="I29" s="112">
        <f>SUM(I8:I27)</f>
        <v>4225852.8100000005</v>
      </c>
    </row>
    <row r="30" spans="1:9" ht="15.75" thickTop="1" x14ac:dyDescent="0.25">
      <c r="A30" s="113"/>
      <c r="B30" s="113"/>
      <c r="C30" s="113"/>
      <c r="D30" s="113"/>
      <c r="E30" s="113"/>
      <c r="F30" s="113"/>
      <c r="G30" s="113"/>
      <c r="H30" s="113"/>
      <c r="I30" s="113"/>
    </row>
    <row r="31" spans="1:9" x14ac:dyDescent="0.25">
      <c r="A31" s="114" t="s">
        <v>90</v>
      </c>
      <c r="B31" s="114"/>
      <c r="C31" s="114"/>
      <c r="D31" s="114"/>
      <c r="E31" s="114"/>
      <c r="F31" s="114"/>
      <c r="G31" s="114"/>
      <c r="H31" s="114"/>
      <c r="I31" s="114"/>
    </row>
    <row r="32" spans="1:9" x14ac:dyDescent="0.25">
      <c r="A32" s="114"/>
      <c r="B32" s="114"/>
      <c r="C32" s="114"/>
      <c r="D32" s="114"/>
      <c r="E32" s="114"/>
      <c r="F32" s="114"/>
      <c r="G32" s="114"/>
      <c r="H32" s="114"/>
      <c r="I32" s="114"/>
    </row>
  </sheetData>
  <mergeCells count="38">
    <mergeCell ref="E23:E24"/>
    <mergeCell ref="F23:F24"/>
    <mergeCell ref="H23:H24"/>
    <mergeCell ref="I23:I24"/>
    <mergeCell ref="A30:I30"/>
    <mergeCell ref="A31:I32"/>
    <mergeCell ref="C13:C15"/>
    <mergeCell ref="D13:D15"/>
    <mergeCell ref="C16:C20"/>
    <mergeCell ref="D16:D20"/>
    <mergeCell ref="A23:A24"/>
    <mergeCell ref="B23:B24"/>
    <mergeCell ref="C23:C24"/>
    <mergeCell ref="D23:D24"/>
    <mergeCell ref="I8:I9"/>
    <mergeCell ref="A10:A11"/>
    <mergeCell ref="B10:B11"/>
    <mergeCell ref="E10:E11"/>
    <mergeCell ref="F10:F11"/>
    <mergeCell ref="H10:H11"/>
    <mergeCell ref="I10:I11"/>
    <mergeCell ref="A6:D6"/>
    <mergeCell ref="E6:F6"/>
    <mergeCell ref="G6:I6"/>
    <mergeCell ref="A8:A9"/>
    <mergeCell ref="B8:B9"/>
    <mergeCell ref="C8:C11"/>
    <mergeCell ref="D8:D11"/>
    <mergeCell ref="E8:E9"/>
    <mergeCell ref="F8:F9"/>
    <mergeCell ref="H8:H9"/>
    <mergeCell ref="A1:I1"/>
    <mergeCell ref="A3:D3"/>
    <mergeCell ref="E3:I3"/>
    <mergeCell ref="A4:D4"/>
    <mergeCell ref="E4:I4"/>
    <mergeCell ref="A5:D5"/>
    <mergeCell ref="E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Guadalupe Lara Vivas</dc:creator>
  <cp:lastModifiedBy>Norma Guadalupe Lara Vivas</cp:lastModifiedBy>
  <dcterms:created xsi:type="dcterms:W3CDTF">2014-01-31T15:59:34Z</dcterms:created>
  <dcterms:modified xsi:type="dcterms:W3CDTF">2014-01-31T16:03:23Z</dcterms:modified>
</cp:coreProperties>
</file>